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395" tabRatio="768" activeTab="0"/>
  </bookViews>
  <sheets>
    <sheet name="要件職員割合計算用" sheetId="1" r:id="rId1"/>
    <sheet name="備考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<sst xmlns="http://schemas.openxmlformats.org/spreadsheetml/2006/main" count="56" uniqueCount="56">
  <si>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</si>
  <si>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</si>
  <si>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</si>
  <si>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</si>
  <si>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</si>
  <si>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</si>
  <si>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</si>
  <si>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</si>
  <si>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</si>
  <si>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月</t>
  </si>
  <si>
    <t>常勤職員が勤務すべき勤務時間数（所定労働時間）　　　　　　　　　　　　　　</t>
  </si>
  <si>
    <t>算定の対象となる職種の延べ勤務時間数　　　　　　　　　　　　　　　　　　　　　　　</t>
  </si>
  <si>
    <t>ｂの常勤換算数　　　　　　　　　　　　　　　　　　　　　　　　　　　　　　　　　　　　</t>
  </si>
  <si>
    <t>要件となる職員の延べ時間数　　　　　　　　　　　　　　　　　　　　　　　　　　　　　　　　　　</t>
  </si>
  <si>
    <t>ｃの常勤換算数　　　　　　　　　　　　　　　　　　　　　　　　　　　　　　　　　　　　　　　　　　　　　　　　　　　　</t>
  </si>
  <si>
    <t>要件となる職員の割合　　　　　　　　　　　　　　　　　　　　　　　　　　　　　　　　　　　　　　　　　　　　　　　　　　　　　　　　　　　　　</t>
  </si>
  <si>
    <t>ａ</t>
  </si>
  <si>
    <t>ｂ</t>
  </si>
  <si>
    <t>ｂ／ａ＝ｃ</t>
  </si>
  <si>
    <t>ｄ</t>
  </si>
  <si>
    <t>ｄ／ａ＝ｅ</t>
  </si>
  <si>
    <t>ｅ／ｃ</t>
  </si>
  <si>
    <t>４月</t>
  </si>
  <si>
    <t>５月</t>
  </si>
  <si>
    <t>平均</t>
  </si>
  <si>
    <t xml:space="preserve"> </t>
  </si>
  <si>
    <t xml:space="preserve"> </t>
  </si>
  <si>
    <t>※端数は小数点第２位以下を切り捨て</t>
  </si>
  <si>
    <t>※ａ、ｂ、ｄは各月の勤務表（実績）において集計し転記</t>
  </si>
  <si>
    <t>事業所名：</t>
  </si>
  <si>
    <t>サービス種類</t>
  </si>
  <si>
    <t>加算の種類</t>
  </si>
  <si>
    <t>　　　　サービス提供体制強化加算に係る人員配置状況確認表</t>
  </si>
  <si>
    <t>サービス提供体制強化加算における常勤換算方法の考え方について</t>
  </si>
  <si>
    <t>月</t>
  </si>
  <si>
    <t>常勤職員が勤務すべき勤務時間数（所定労働時間）　　　　　　　　　　　　　　</t>
  </si>
  <si>
    <t>算定の対象となる職種の延べ勤務時間数　　　　　　　　　　　　　　　　　　　　　　　</t>
  </si>
  <si>
    <t>ｂの常勤換算数　　　　　　　　　　　　　　　　　　　　　　　　　　　　　　　　　　　　</t>
  </si>
  <si>
    <t>要件となる職員の延べ時間数　　　　　　　　　　　　　　　　　　　　　　　　　　　　　　　　　　</t>
  </si>
  <si>
    <t>ｄの常勤換算数　　　　　　　　　　　　　　　　　　　　　　　　　　　　　　　　　　　　　　　　　　　　　　　　　　　　</t>
  </si>
  <si>
    <t>要件となる職員の割合　　　　　　　　　　　　　　　　　　　　　　　　　　　　　　　　　　　　　　　　　　　　　　　　　　　　　　　　　　　　　</t>
  </si>
  <si>
    <t>ａ</t>
  </si>
  <si>
    <t>ｂ</t>
  </si>
  <si>
    <t>ｂ／ａ＝ｃ</t>
  </si>
  <si>
    <t>ｄ</t>
  </si>
  <si>
    <t>ｄ／ａ＝ｅ</t>
  </si>
  <si>
    <t>ｅ／ｃ</t>
  </si>
  <si>
    <t>▲月</t>
  </si>
  <si>
    <t>※「a」については次のとおりとする。</t>
  </si>
  <si>
    <t>　　（1）地域密着型通所介護及び認知症対応型通所介護</t>
  </si>
  <si>
    <t>　　　　　→その月（1日～末日）の営業日数　×　常勤職員の1日あたりの勤務時間</t>
  </si>
  <si>
    <t>　　（2）上記以外の事業所</t>
  </si>
  <si>
    <t>　　　　　→就業規則で定められている常勤職員が1週間に勤務すべき時間　×4</t>
  </si>
  <si>
    <t>※「b」及び「ｄ」について、（1）の事業所は1日から末日までの勤務時間の合計、（2）の事業所</t>
  </si>
  <si>
    <t>　　は1日から28日までの4週の勤務時間の合計とすること。なお、常勤職員の休暇等につい</t>
  </si>
  <si>
    <t>　　ては勤務したものとして算入すること。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</si>
</sst>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¥&quot;#,##0;&quot;¥&quot;\!\-#,##0"/>
    <numFmt numFmtId="190" formatCode="&quot;¥&quot;#,##0;[Red]&quot;¥&quot;\!\-#,##0"/>
    <numFmt numFmtId="191" formatCode="&quot;¥&quot;#,##0.00;&quot;¥&quot;\!\-#,##0.00"/>
    <numFmt numFmtId="192" formatCode="&quot;¥&quot;#,##0.00;[Red]&quot;¥&quot;\!\-#,##0.00"/>
    <numFmt numFmtId="193" formatCode="_ &quot;¥&quot;* #,##0_ ;_ &quot;¥&quot;* \!\-#,##0_ ;_ &quot;¥&quot;* &quot;-&quot;_ ;_ @_ "/>
    <numFmt numFmtId="194" formatCode="_ * #,##0_ ;_ * \!\-#,##0_ ;_ * &quot;-&quot;_ ;_ @_ "/>
    <numFmt numFmtId="195" formatCode="_ &quot;¥&quot;* #,##0.00_ ;_ &quot;¥&quot;* \!\-#,##0.00_ ;_ &quot;¥&quot;* &quot;-&quot;??_ ;_ @_ "/>
    <numFmt numFmtId="196" formatCode="_ * #,##0.00_ ;_ * \!\-#,##0.00_ ;_ * &quot;-&quot;??_ ;_ @_ "/>
    <numFmt numFmtId="197" formatCode="\!\$#,##0_);\!\(\!\$#,##0\!\)"/>
    <numFmt numFmtId="198" formatCode="\!\$#,##0_);[Red]\!\(\!\$#,##0\!\)"/>
    <numFmt numFmtId="199" formatCode="\!\$#,##0.00_);\!\(\!\$#,##0.00\!\)"/>
    <numFmt numFmtId="200" formatCode="\!\$#,##0.00_);[Red]\!\(\!\$#,##0.00\!\)"/>
    <numFmt numFmtId="201" formatCode="&quot;¥&quot;#,##0;&quot;¥&quot;&quot;¥&quot;\!\-#,##0"/>
    <numFmt numFmtId="202" formatCode="&quot;¥&quot;#,##0;[Red]&quot;¥&quot;&quot;¥&quot;\!\-#,##0"/>
    <numFmt numFmtId="203" formatCode="&quot;¥&quot;#,##0.00;&quot;¥&quot;&quot;¥&quot;\!\-#,##0.00"/>
    <numFmt numFmtId="204" formatCode="&quot;¥&quot;#,##0.00;[Red]&quot;¥&quot;&quot;¥&quot;\!\-#,##0.00"/>
    <numFmt numFmtId="205" formatCode="_ &quot;¥&quot;* #,##0_ ;_ &quot;¥&quot;* &quot;¥&quot;\!\-#,##0_ ;_ &quot;¥&quot;* &quot;-&quot;_ ;_ @_ "/>
    <numFmt numFmtId="206" formatCode="_ * #,##0_ ;_ * &quot;¥&quot;\!\-#,##0_ ;_ * &quot;-&quot;_ ;_ @_ "/>
    <numFmt numFmtId="207" formatCode="_ &quot;¥&quot;* #,##0.00_ ;_ &quot;¥&quot;* &quot;¥&quot;\!\-#,##0.00_ ;_ &quot;¥&quot;* &quot;-&quot;??_ ;_ @_ "/>
    <numFmt numFmtId="208" formatCode="_ * #,##0.00_ ;_ * &quot;¥&quot;\!\-#,##0.00_ ;_ * &quot;-&quot;??_ ;_ @_ "/>
    <numFmt numFmtId="209" formatCode="&quot;¥&quot;\!\$#,##0_);&quot;¥&quot;\!\(&quot;¥&quot;\!\$#,##0&quot;¥&quot;\!\)"/>
    <numFmt numFmtId="210" formatCode="&quot;¥&quot;\!\$#,##0_);[Red]&quot;¥&quot;\!\(&quot;¥&quot;\!\$#,##0&quot;¥&quot;\!\)"/>
    <numFmt numFmtId="211" formatCode="&quot;¥&quot;\!\$#,##0.00_);&quot;¥&quot;\!\(&quot;¥&quot;\!\$#,##0.00&quot;¥&quot;\!\)"/>
    <numFmt numFmtId="212" formatCode="&quot;¥&quot;\!\$#,##0.00_);[Red]&quot;¥&quot;\!\(&quot;¥&quot;\!\$#,##0.00&quot;¥&quot;\!\)"/>
    <numFmt numFmtId="213" formatCode="&quot;$&quot;#,##0_);&quot;¥&quot;\!\(&quot;$&quot;#,##0&quot;¥&quot;\!\)"/>
    <numFmt numFmtId="214" formatCode="&quot;$&quot;#,##0_);[Red]&quot;¥&quot;\!\(&quot;$&quot;#,##0&quot;¥&quot;\!\)"/>
    <numFmt numFmtId="215" formatCode="&quot;$&quot;#,##0.00_);&quot;¥&quot;\!\(&quot;$&quot;#,##0.00&quot;¥&quot;\!\)"/>
    <numFmt numFmtId="216" formatCode="&quot;$&quot;#,##0.00_);[Red]&quot;¥&quot;\!\(&quot;$&quot;#,##0.00&quot;¥&quot;\!\)"/>
    <numFmt numFmtId="217" formatCode="_(&quot;$&quot;* #,##0_);_(&quot;$&quot;* &quot;¥&quot;\!\(#,##0&quot;¥&quot;\!\);_(&quot;$&quot;* &quot;-&quot;_);_(@_)"/>
    <numFmt numFmtId="218" formatCode="_(* #,##0_);_(* &quot;¥&quot;\!\(#,##0&quot;¥&quot;\!\);_(* &quot;-&quot;_);_(@_)"/>
    <numFmt numFmtId="219" formatCode="_(&quot;$&quot;* #,##0.00_);_(&quot;$&quot;* &quot;¥&quot;\!\(#,##0.00&quot;¥&quot;\!\);_(&quot;$&quot;* &quot;-&quot;??_);_(@_)"/>
    <numFmt numFmtId="220" formatCode="_(* #,##0.00_);_(* &quot;¥&quot;\!\(#,##0.00&quot;¥&quot;\!\);_(* &quot;-&quot;??_);_(@_)"/>
    <numFmt numFmtId="221" formatCode="[&lt;=99999999]####\-####;\(00\)\ ####\-####"/>
    <numFmt numFmtId="222" formatCode="#,##0.0;[Red]\-#,##0.0"/>
    <numFmt numFmtId="223" formatCode="#,##0.000;[Red]\-#,##0.000"/>
    <numFmt numFmtId="224" formatCode="0.000_ "/>
    <numFmt numFmtId="225" formatCode="#,##0.00_ "/>
    <numFmt numFmtId="226" formatCode="0.00_);[Red]\(0.00\)"/>
    <numFmt numFmtId="227" formatCode="0.00_ "/>
    <numFmt numFmtId="228" formatCode="#,##0_ "/>
    <numFmt numFmtId="229" formatCode="0.0_ "/>
    <numFmt numFmtId="230" formatCode="0.0_);[Red]\(0.0\)"/>
    <numFmt numFmtId="231" formatCode="#,##0.0_ "/>
    <numFmt numFmtId="232" formatCode="0.0%"/>
    <numFmt numFmtId="233" formatCode="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theme="1"/>
      <name val="Calibri"/>
      <family val="3"/>
    </font>
    <font>
      <b/>
      <sz val="11"/>
      <color theme="1"/>
      <name val="Calibri"/>
      <family val="3"/>
    </font>
    <font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lightGray">
        <fgColor indexed="46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32" fontId="0" fillId="0" borderId="20" xfId="42" applyNumberFormat="1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233" fontId="0" fillId="24" borderId="21" xfId="0" applyNumberForma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25" borderId="22" xfId="0" applyFont="1" applyFill="1" applyBorder="1" applyAlignment="1">
      <alignment horizontal="center" vertical="center"/>
    </xf>
    <xf numFmtId="232" fontId="0" fillId="24" borderId="23" xfId="0" applyNumberFormat="1" applyFill="1" applyBorder="1" applyAlignment="1">
      <alignment vertical="center"/>
    </xf>
    <xf numFmtId="232" fontId="0" fillId="24" borderId="24" xfId="0" applyNumberFormat="1" applyFill="1" applyBorder="1" applyAlignment="1">
      <alignment vertical="center"/>
    </xf>
    <xf numFmtId="232" fontId="0" fillId="24" borderId="25" xfId="0" applyNumberFormat="1" applyFill="1" applyBorder="1" applyAlignment="1">
      <alignment vertical="center"/>
    </xf>
    <xf numFmtId="0" fontId="2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indent="1"/>
    </xf>
    <xf numFmtId="0" fontId="0" fillId="26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6" fillId="26" borderId="10" xfId="0" applyFont="1" applyFill="1" applyBorder="1" applyAlignment="1">
      <alignment vertical="center"/>
    </xf>
    <xf numFmtId="232" fontId="0" fillId="0" borderId="10" xfId="0" applyNumberFormat="1" applyFill="1" applyBorder="1" applyAlignment="1">
      <alignment vertical="center"/>
    </xf>
    <xf numFmtId="0" fontId="30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AJ25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7.625" style="2" customWidth="1"/>
    <col min="2" max="2" width="14.875" style="2" customWidth="1"/>
    <col min="3" max="7" width="10.625" style="2" customWidth="1"/>
    <col min="8" max="8" width="12.625" style="2" customWidth="1"/>
    <col min="9" max="16384" width="9.00390625" style="2" customWidth="1"/>
  </cols>
  <sheetData>
    <row r="2" ht="43.5" customHeight="1">
      <c r="B2" s="3" t="s">
        <v>32</v>
      </c>
    </row>
    <row r="3" spans="2:36" ht="27" customHeight="1">
      <c r="B3" s="19"/>
      <c r="C3" s="42" t="s">
        <v>29</v>
      </c>
      <c r="D3" s="42"/>
      <c r="E3" s="42"/>
      <c r="F3" s="42"/>
      <c r="G3" s="42"/>
      <c r="H3" s="42"/>
      <c r="O3" s="20"/>
      <c r="P3" s="20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7:36" s="22" customFormat="1" ht="33.75" customHeight="1" thickBot="1"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2:33" s="22" customFormat="1" ht="20.25" customHeight="1" thickBot="1">
      <c r="B5" s="24" t="s">
        <v>30</v>
      </c>
      <c r="C5" s="40"/>
      <c r="D5" s="41"/>
      <c r="E5" s="3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7:36" s="22" customFormat="1" ht="15.75" customHeight="1" thickBot="1"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2:36" s="22" customFormat="1" ht="20.25" customHeight="1" thickBot="1">
      <c r="B7" s="24" t="s">
        <v>31</v>
      </c>
      <c r="C7" s="38"/>
      <c r="D7" s="39"/>
      <c r="E7" s="39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ht="14.25" thickBot="1"/>
    <row r="9" spans="2:8" ht="75.75" customHeight="1">
      <c r="B9" s="36" t="s">
        <v>9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5" t="s">
        <v>15</v>
      </c>
    </row>
    <row r="10" spans="2:8" ht="15.75" customHeight="1">
      <c r="B10" s="37"/>
      <c r="C10" s="6" t="s">
        <v>16</v>
      </c>
      <c r="D10" s="6" t="s">
        <v>17</v>
      </c>
      <c r="E10" s="6" t="s">
        <v>18</v>
      </c>
      <c r="F10" s="6" t="s">
        <v>19</v>
      </c>
      <c r="G10" s="6" t="s">
        <v>20</v>
      </c>
      <c r="H10" s="7" t="s">
        <v>21</v>
      </c>
    </row>
    <row r="11" spans="2:8" ht="24.75" customHeight="1">
      <c r="B11" s="8" t="s">
        <v>22</v>
      </c>
      <c r="C11" s="1"/>
      <c r="D11" s="1"/>
      <c r="E11" s="16" t="e">
        <f>ROUNDDOWN(D11/C11,1)</f>
        <v>#DIV/0!</v>
      </c>
      <c r="F11" s="1"/>
      <c r="G11" s="16" t="e">
        <f>ROUNDDOWN(F11/C11,1)</f>
        <v>#DIV/0!</v>
      </c>
      <c r="H11" s="25" t="e">
        <f>ROUNDDOWN(G11/E11,3)</f>
        <v>#DIV/0!</v>
      </c>
    </row>
    <row r="12" spans="2:8" ht="24.75" customHeight="1">
      <c r="B12" s="8" t="s">
        <v>23</v>
      </c>
      <c r="C12" s="1"/>
      <c r="D12" s="1"/>
      <c r="E12" s="16" t="e">
        <f aca="true" t="shared" si="0" ref="E12:E21">ROUNDDOWN(D12/C12,1)</f>
        <v>#DIV/0!</v>
      </c>
      <c r="F12" s="1"/>
      <c r="G12" s="16" t="e">
        <f aca="true" t="shared" si="1" ref="G12:G21">ROUNDDOWN(F12/C12,1)</f>
        <v>#DIV/0!</v>
      </c>
      <c r="H12" s="25" t="e">
        <f aca="true" t="shared" si="2" ref="H12:H21">ROUNDDOWN(G12/E12,3)</f>
        <v>#DIV/0!</v>
      </c>
    </row>
    <row r="13" spans="2:8" ht="24.75" customHeight="1">
      <c r="B13" s="8" t="s">
        <v>0</v>
      </c>
      <c r="C13" s="1"/>
      <c r="D13" s="1"/>
      <c r="E13" s="16" t="e">
        <f t="shared" si="0"/>
        <v>#DIV/0!</v>
      </c>
      <c r="F13" s="1"/>
      <c r="G13" s="16" t="e">
        <f t="shared" si="1"/>
        <v>#DIV/0!</v>
      </c>
      <c r="H13" s="25" t="e">
        <f t="shared" si="2"/>
        <v>#DIV/0!</v>
      </c>
    </row>
    <row r="14" spans="2:8" ht="24.75" customHeight="1">
      <c r="B14" s="8" t="s">
        <v>1</v>
      </c>
      <c r="C14" s="1"/>
      <c r="D14" s="1"/>
      <c r="E14" s="16" t="e">
        <f t="shared" si="0"/>
        <v>#DIV/0!</v>
      </c>
      <c r="F14" s="1"/>
      <c r="G14" s="16" t="e">
        <f t="shared" si="1"/>
        <v>#DIV/0!</v>
      </c>
      <c r="H14" s="25" t="e">
        <f t="shared" si="2"/>
        <v>#DIV/0!</v>
      </c>
    </row>
    <row r="15" spans="2:8" ht="24.75" customHeight="1">
      <c r="B15" s="8" t="s">
        <v>2</v>
      </c>
      <c r="C15" s="1"/>
      <c r="D15" s="1"/>
      <c r="E15" s="16" t="e">
        <f t="shared" si="0"/>
        <v>#DIV/0!</v>
      </c>
      <c r="F15" s="1"/>
      <c r="G15" s="16" t="e">
        <f t="shared" si="1"/>
        <v>#DIV/0!</v>
      </c>
      <c r="H15" s="25" t="e">
        <f t="shared" si="2"/>
        <v>#DIV/0!</v>
      </c>
    </row>
    <row r="16" spans="2:8" ht="24.75" customHeight="1">
      <c r="B16" s="8" t="s">
        <v>3</v>
      </c>
      <c r="C16" s="1"/>
      <c r="D16" s="1"/>
      <c r="E16" s="16" t="e">
        <f t="shared" si="0"/>
        <v>#DIV/0!</v>
      </c>
      <c r="F16" s="1"/>
      <c r="G16" s="16" t="e">
        <f t="shared" si="1"/>
        <v>#DIV/0!</v>
      </c>
      <c r="H16" s="25" t="e">
        <f t="shared" si="2"/>
        <v>#DIV/0!</v>
      </c>
    </row>
    <row r="17" spans="2:8" ht="24.75" customHeight="1">
      <c r="B17" s="8" t="s">
        <v>4</v>
      </c>
      <c r="C17" s="1"/>
      <c r="D17" s="1"/>
      <c r="E17" s="16" t="e">
        <f t="shared" si="0"/>
        <v>#DIV/0!</v>
      </c>
      <c r="F17" s="1"/>
      <c r="G17" s="16" t="e">
        <f t="shared" si="1"/>
        <v>#DIV/0!</v>
      </c>
      <c r="H17" s="25" t="e">
        <f t="shared" si="2"/>
        <v>#DIV/0!</v>
      </c>
    </row>
    <row r="18" spans="2:8" ht="24.75" customHeight="1">
      <c r="B18" s="8" t="s">
        <v>5</v>
      </c>
      <c r="C18" s="1"/>
      <c r="D18" s="1"/>
      <c r="E18" s="16" t="e">
        <f t="shared" si="0"/>
        <v>#DIV/0!</v>
      </c>
      <c r="F18" s="1"/>
      <c r="G18" s="16" t="e">
        <f t="shared" si="1"/>
        <v>#DIV/0!</v>
      </c>
      <c r="H18" s="25" t="e">
        <f t="shared" si="2"/>
        <v>#DIV/0!</v>
      </c>
    </row>
    <row r="19" spans="2:8" ht="24.75" customHeight="1">
      <c r="B19" s="8" t="s">
        <v>6</v>
      </c>
      <c r="C19" s="1"/>
      <c r="D19" s="1"/>
      <c r="E19" s="16" t="e">
        <f t="shared" si="0"/>
        <v>#DIV/0!</v>
      </c>
      <c r="F19" s="1"/>
      <c r="G19" s="16" t="e">
        <f t="shared" si="1"/>
        <v>#DIV/0!</v>
      </c>
      <c r="H19" s="25" t="e">
        <f t="shared" si="2"/>
        <v>#DIV/0!</v>
      </c>
    </row>
    <row r="20" spans="2:8" ht="24.75" customHeight="1">
      <c r="B20" s="8" t="s">
        <v>7</v>
      </c>
      <c r="C20" s="1"/>
      <c r="D20" s="1"/>
      <c r="E20" s="16" t="e">
        <f t="shared" si="0"/>
        <v>#DIV/0!</v>
      </c>
      <c r="F20" s="1"/>
      <c r="G20" s="16" t="e">
        <f t="shared" si="1"/>
        <v>#DIV/0!</v>
      </c>
      <c r="H20" s="25" t="e">
        <f t="shared" si="2"/>
        <v>#DIV/0!</v>
      </c>
    </row>
    <row r="21" spans="2:8" ht="24.75" customHeight="1" thickBot="1">
      <c r="B21" s="9" t="s">
        <v>8</v>
      </c>
      <c r="C21" s="10"/>
      <c r="D21" s="10"/>
      <c r="E21" s="17" t="e">
        <f t="shared" si="0"/>
        <v>#DIV/0!</v>
      </c>
      <c r="F21" s="10"/>
      <c r="G21" s="17" t="e">
        <f t="shared" si="1"/>
        <v>#DIV/0!</v>
      </c>
      <c r="H21" s="26" t="e">
        <f t="shared" si="2"/>
        <v>#DIV/0!</v>
      </c>
    </row>
    <row r="22" spans="2:8" ht="24.75" customHeight="1" thickBot="1" thickTop="1">
      <c r="B22" s="11" t="s">
        <v>24</v>
      </c>
      <c r="C22" s="12" t="s">
        <v>25</v>
      </c>
      <c r="D22" s="12" t="s">
        <v>26</v>
      </c>
      <c r="E22" s="18" t="e">
        <f>ROUNDDOWN(SUM(E11:E21)/11,1)</f>
        <v>#DIV/0!</v>
      </c>
      <c r="F22" s="12"/>
      <c r="G22" s="18" t="e">
        <f>ROUNDDOWN(SUM(G11:G21)/11,1)</f>
        <v>#DIV/0!</v>
      </c>
      <c r="H22" s="27" t="e">
        <f>ROUNDDOWN(G22/E22,3)</f>
        <v>#DIV/0!</v>
      </c>
    </row>
    <row r="23" spans="2:8" ht="24.75" customHeight="1">
      <c r="B23" s="13"/>
      <c r="C23" s="13"/>
      <c r="D23" s="13"/>
      <c r="E23" s="13"/>
      <c r="F23" s="13"/>
      <c r="G23" s="13"/>
      <c r="H23" s="14"/>
    </row>
    <row r="24" ht="22.5" customHeight="1">
      <c r="B24" s="15" t="s">
        <v>27</v>
      </c>
    </row>
    <row r="25" ht="22.5" customHeight="1">
      <c r="B25" s="15" t="s">
        <v>28</v>
      </c>
    </row>
  </sheetData>
  <sheetProtection/>
  <mergeCells count="4">
    <mergeCell ref="B9:B10"/>
    <mergeCell ref="C7:E7"/>
    <mergeCell ref="C5:E5"/>
    <mergeCell ref="C3:H3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B15" sqref="B15"/>
    </sheetView>
  </sheetViews>
  <sheetFormatPr defaultColWidth="9.00390625" defaultRowHeight="13.5"/>
  <cols>
    <col min="1" max="1" width="8.125" style="0" customWidth="1"/>
  </cols>
  <sheetData>
    <row r="1" ht="14.25">
      <c r="A1" s="28" t="s">
        <v>33</v>
      </c>
    </row>
    <row r="2" ht="14.25">
      <c r="A2" s="28"/>
    </row>
    <row r="3" ht="14.25">
      <c r="A3" s="28"/>
    </row>
    <row r="6" spans="2:8" s="2" customFormat="1" ht="84" customHeight="1">
      <c r="B6" s="43" t="s">
        <v>34</v>
      </c>
      <c r="C6" s="29" t="s">
        <v>35</v>
      </c>
      <c r="D6" s="29" t="s">
        <v>36</v>
      </c>
      <c r="E6" s="29" t="s">
        <v>37</v>
      </c>
      <c r="F6" s="29" t="s">
        <v>38</v>
      </c>
      <c r="G6" s="29" t="s">
        <v>39</v>
      </c>
      <c r="H6" s="29" t="s">
        <v>40</v>
      </c>
    </row>
    <row r="7" spans="2:8" s="2" customFormat="1" ht="15.75" customHeight="1">
      <c r="B7" s="43"/>
      <c r="C7" s="29" t="s">
        <v>41</v>
      </c>
      <c r="D7" s="29" t="s">
        <v>42</v>
      </c>
      <c r="E7" s="29" t="s">
        <v>43</v>
      </c>
      <c r="F7" s="29" t="s">
        <v>44</v>
      </c>
      <c r="G7" s="29" t="s">
        <v>45</v>
      </c>
      <c r="H7" s="29" t="s">
        <v>46</v>
      </c>
    </row>
    <row r="8" spans="2:8" s="2" customFormat="1" ht="24.75" customHeight="1">
      <c r="B8" s="30" t="s">
        <v>47</v>
      </c>
      <c r="C8" s="1">
        <v>176</v>
      </c>
      <c r="D8" s="1">
        <v>740</v>
      </c>
      <c r="E8" s="31">
        <f>ROUNDDOWN(D8/C8,1)</f>
        <v>4.2</v>
      </c>
      <c r="F8" s="32">
        <v>440</v>
      </c>
      <c r="G8" s="33">
        <f>ROUNDDOWN(F8/C8,1)</f>
        <v>2.5</v>
      </c>
      <c r="H8" s="34">
        <f>ROUNDDOWN(G8/E8,3)</f>
        <v>0.595</v>
      </c>
    </row>
    <row r="10" ht="13.5">
      <c r="B10" t="s">
        <v>48</v>
      </c>
    </row>
    <row r="11" ht="13.5">
      <c r="B11" t="s">
        <v>49</v>
      </c>
    </row>
    <row r="12" ht="13.5">
      <c r="B12" t="s">
        <v>50</v>
      </c>
    </row>
    <row r="14" ht="13.5">
      <c r="B14" t="s">
        <v>51</v>
      </c>
    </row>
    <row r="15" ht="13.5">
      <c r="B15" t="s">
        <v>52</v>
      </c>
    </row>
    <row r="16" ht="13.5">
      <c r="H16" s="35"/>
    </row>
    <row r="17" ht="13.5">
      <c r="B17" t="s">
        <v>53</v>
      </c>
    </row>
    <row r="18" ht="13.5">
      <c r="B18" t="s">
        <v>54</v>
      </c>
    </row>
    <row r="19" ht="13.5">
      <c r="B19" t="s">
        <v>55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sheetProtection/>
  <mergeCells count="1"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鈴木　孝幸</cp:lastModifiedBy>
  <cp:lastPrinted>2021-04-20T01:43:48Z</cp:lastPrinted>
  <dcterms:created xsi:type="dcterms:W3CDTF">2000-01-20T06:48:53Z</dcterms:created>
  <dcterms:modified xsi:type="dcterms:W3CDTF">2021-04-20T01:44:54Z</dcterms:modified>
  <cp:category/>
  <cp:version/>
  <cp:contentType/>
  <cp:contentStatus/>
</cp:coreProperties>
</file>